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C13"/>
  <c r="D5"/>
  <c r="B5"/>
  <c r="D1"/>
</calcChain>
</file>

<file path=xl/comments1.xml><?xml version="1.0" encoding="utf-8"?>
<comments xmlns="http://schemas.openxmlformats.org/spreadsheetml/2006/main">
  <authors>
    <author>Автор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A3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<sst xmlns="http://schemas.openxmlformats.org/spreadsheetml/2006/main" count="68" uniqueCount="52">
  <si>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</si>
  <si>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</si>
  <si>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</si>
  <si>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</si>
  <si>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</si>
  <si>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</si>
  <si>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</si>
  <si>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</si>
  <si>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</si>
  <si>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</si>
  <si>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</si>
  <si>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</si>
  <si>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</si>
  <si>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</si>
  <si>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С начала года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</si>
  <si>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</si>
  <si>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</si>
  <si>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</si>
  <si>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</si>
  <si>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</si>
  <si>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</si>
  <si>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</si>
  <si>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Фактически выплаченные дивиденды в данном отчетном  периоде</t>
  </si>
  <si>
    <t>рублей</t>
  </si>
  <si>
    <t>Обеспеченность акции имуществом общества</t>
  </si>
  <si>
    <t>тысяч рублей</t>
  </si>
  <si>
    <t>Количество простых акций, находящихся на балансе общества</t>
  </si>
  <si>
    <t>штук</t>
  </si>
  <si>
    <t>Дивиденды, приходящиеся на одну простую (обыкновенную) акцию (включая налоги)</t>
  </si>
  <si>
    <t>Дивиденды, приходящиеся на одну  привилегированную акцию (включая налоги) первого типа___</t>
  </si>
  <si>
    <t>Дивиденды, приходящиеся на одну  привилегированную акцию (включая налоги) второго типа___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</si>
  <si>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</si>
  <si>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первого типа___</t>
  </si>
  <si>
    <t>Дивиденды, фактически выплаченные на одну привилегированную акцию (включая налоги) второго  типа___</t>
  </si>
  <si>
    <t>Период, за который выплачивались дивиденды</t>
  </si>
  <si>
    <t>месяц, квартал, 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</si>
  <si>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</si>
  <si>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</si>
  <si>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</si>
  <si>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</si>
  <si>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</si>
  <si>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</si>
  <si>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</si>
  <si>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</si>
  <si>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13.Сведения о применении открытым акционерным обществом  Свода правил корпоративного поведения (только в составе годового отчета)</t>
  </si>
  <si>
    <t>не применялось</t>
  </si>
  <si>
    <t>14. Адрес официального сайта открытого акционерного общества в глобальной компьютерной сети Интернет</t>
  </si>
  <si>
    <t>gomelhimtorg@tut.by</t>
  </si>
  <si>
    <t>2-е полугодие 2016г.; 1-е полугодие 2017г.</t>
  </si>
  <si>
    <t>01.05.2017г.;               24.08.2017г.</t>
  </si>
  <si>
    <t>Неспециализированная оптовая торговля товарами -35,7%; Производство прочих основных неорганических химических веществ - 14,8%; Оптовая торговля автомобильными деталями, узлами и принадлежностями для автомобилей - 40,7%.</t>
  </si>
  <si>
    <t>23.03.2017г.;               11.08.2017г.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</si>
</sst>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[$-F800]dddd\,\ mmmm\ dd\,\ yyyy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2" xfId="0" applyFont="1" applyFill="1" applyBorder="1" applyProtection="1">
      <protection hidden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2" fillId="2" borderId="2" xfId="0" applyFont="1" applyFill="1" applyBorder="1" applyProtection="1">
      <protection locked="0"/>
    </xf>
    <xf numFmtId="0" fontId="4" fillId="0" borderId="2" xfId="0" applyFont="1" applyBorder="1" applyAlignment="1">
      <alignment horizontal="justify" vertical="justify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5" fillId="3" borderId="2" xfId="0" applyNumberFormat="1" applyFont="1" applyFill="1" applyBorder="1" applyAlignment="1">
      <alignment horizontal="center" vertical="center" wrapText="1" shrinkToFit="1"/>
    </xf>
    <xf numFmtId="1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1" fontId="6" fillId="0" borderId="2" xfId="0" applyNumberFormat="1" applyFont="1" applyBorder="1" applyAlignment="1">
      <alignment vertical="justify" wrapText="1" shrinkToFit="1"/>
    </xf>
    <xf numFmtId="1" fontId="6" fillId="0" borderId="1" xfId="0" applyNumberFormat="1" applyFont="1" applyBorder="1" applyAlignment="1">
      <alignment vertical="center" shrinkToFit="1"/>
    </xf>
    <xf numFmtId="1" fontId="6" fillId="0" borderId="2" xfId="0" applyNumberFormat="1" applyFont="1" applyFill="1" applyBorder="1" applyAlignment="1">
      <alignment shrinkToFit="1"/>
    </xf>
    <xf numFmtId="1" fontId="6" fillId="2" borderId="2" xfId="0" applyNumberFormat="1" applyFont="1" applyFill="1" applyBorder="1" applyAlignment="1" applyProtection="1">
      <alignment shrinkToFit="1"/>
      <protection locked="0"/>
    </xf>
    <xf numFmtId="2" fontId="6" fillId="2" borderId="2" xfId="0" applyNumberFormat="1" applyFont="1" applyFill="1" applyBorder="1" applyAlignment="1" applyProtection="1">
      <alignment shrinkToFit="1"/>
      <protection locked="0"/>
    </xf>
    <xf numFmtId="164" fontId="6" fillId="2" borderId="2" xfId="0" applyNumberFormat="1" applyFont="1" applyFill="1" applyBorder="1" applyAlignment="1" applyProtection="1">
      <alignment shrinkToFit="1"/>
      <protection locked="0"/>
    </xf>
    <xf numFmtId="0" fontId="6" fillId="2" borderId="2" xfId="0" applyNumberFormat="1" applyFont="1" applyFill="1" applyBorder="1" applyAlignment="1" applyProtection="1">
      <alignment vertical="justify" wrapText="1" shrinkToFit="1"/>
      <protection locked="0"/>
    </xf>
    <xf numFmtId="2" fontId="6" fillId="0" borderId="2" xfId="0" applyNumberFormat="1" applyFont="1" applyFill="1" applyBorder="1" applyAlignment="1" applyProtection="1">
      <alignment horizontal="center" shrinkToFit="1"/>
      <protection locked="0"/>
    </xf>
    <xf numFmtId="1" fontId="5" fillId="0" borderId="2" xfId="0" applyNumberFormat="1" applyFont="1" applyBorder="1" applyAlignment="1">
      <alignment vertical="justify" wrapText="1" shrinkToFit="1"/>
    </xf>
    <xf numFmtId="0" fontId="10" fillId="0" borderId="0" xfId="0" applyFont="1" applyBorder="1" applyAlignment="1">
      <alignment vertical="top" wrapText="1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/>
    <xf numFmtId="165" fontId="11" fillId="2" borderId="0" xfId="0" applyNumberFormat="1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wrapText="1"/>
    </xf>
    <xf numFmtId="0" fontId="0" fillId="0" borderId="0" xfId="0" applyAlignment="1"/>
    <xf numFmtId="49" fontId="6" fillId="0" borderId="0" xfId="0" applyNumberFormat="1" applyFont="1" applyFill="1" applyBorder="1" applyAlignment="1" applyProtection="1">
      <alignment wrapText="1" shrinkToFit="1"/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3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6" fillId="2" borderId="0" xfId="0" applyNumberFormat="1" applyFont="1" applyFill="1" applyBorder="1" applyAlignment="1" applyProtection="1">
      <alignment horizontal="center" wrapText="1" shrinkToFit="1"/>
      <protection locked="0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Normal="100" zoomScaleSheetLayoutView="76" workbookViewId="0">
      <selection activeCell="C28" sqref="C28"/>
    </sheetView>
  </sheetViews>
  <sheetFormatPr defaultRowHeight="15"/>
  <cols>
    <col min="1" max="1" width="37.7109375" customWidth="1"/>
    <col min="2" max="2" width="17.28515625" customWidth="1"/>
    <col min="3" max="3" width="21.42578125" customWidth="1"/>
    <col min="4" max="4" width="21.5703125" customWidth="1"/>
  </cols>
  <sheetData>
    <row r="1" spans="1:4" ht="15.75">
      <c r="A1" s="1" t="s">
        <v>0</v>
      </c>
      <c r="B1" s="1"/>
      <c r="C1" s="2"/>
      <c r="D1" s="3">
        <f>D4+D5</f>
        <v>99.953800000000001</v>
      </c>
    </row>
    <row r="3" spans="1:4" ht="25.5">
      <c r="A3" s="4" t="s">
        <v>1</v>
      </c>
      <c r="B3" s="32" t="s">
        <v>2</v>
      </c>
      <c r="C3" s="33"/>
      <c r="D3" s="4" t="s">
        <v>3</v>
      </c>
    </row>
    <row r="4" spans="1:4">
      <c r="A4" s="5" t="s">
        <v>4</v>
      </c>
      <c r="B4" s="30">
        <v>3703434</v>
      </c>
      <c r="C4" s="31"/>
      <c r="D4" s="6">
        <v>99.953800000000001</v>
      </c>
    </row>
    <row r="5" spans="1:4">
      <c r="A5" s="7" t="s">
        <v>5</v>
      </c>
      <c r="B5" s="34">
        <f>C7+C8+C9</f>
        <v>0</v>
      </c>
      <c r="C5" s="35"/>
      <c r="D5" s="3">
        <f>D7+D8+D9</f>
        <v>0</v>
      </c>
    </row>
    <row r="6" spans="1:4">
      <c r="A6" s="7" t="s">
        <v>6</v>
      </c>
      <c r="B6" s="36" t="s">
        <v>7</v>
      </c>
      <c r="C6" s="37"/>
      <c r="D6" s="8" t="s">
        <v>7</v>
      </c>
    </row>
    <row r="7" spans="1:4">
      <c r="A7" s="5" t="s">
        <v>8</v>
      </c>
      <c r="B7" s="30"/>
      <c r="C7" s="31"/>
      <c r="D7" s="6"/>
    </row>
    <row r="8" spans="1:4">
      <c r="A8" s="5" t="s">
        <v>9</v>
      </c>
      <c r="B8" s="30"/>
      <c r="C8" s="31"/>
      <c r="D8" s="6"/>
    </row>
    <row r="9" spans="1:4">
      <c r="A9" s="5" t="s">
        <v>10</v>
      </c>
      <c r="B9" s="30"/>
      <c r="C9" s="31"/>
      <c r="D9" s="6"/>
    </row>
    <row r="11" spans="1:4" ht="15.75">
      <c r="A11" s="9" t="s">
        <v>11</v>
      </c>
    </row>
    <row r="12" spans="1:4" ht="24">
      <c r="A12" s="10" t="s">
        <v>12</v>
      </c>
      <c r="B12" s="11" t="s">
        <v>13</v>
      </c>
      <c r="C12" s="12" t="s">
        <v>14</v>
      </c>
      <c r="D12" s="12" t="s">
        <v>15</v>
      </c>
    </row>
    <row r="13" spans="1:4" ht="18" customHeight="1">
      <c r="A13" s="13" t="s">
        <v>16</v>
      </c>
      <c r="B13" s="14" t="s">
        <v>17</v>
      </c>
      <c r="C13" s="15">
        <f>C14+C16</f>
        <v>148</v>
      </c>
      <c r="D13" s="15">
        <f>D14+D16</f>
        <v>148</v>
      </c>
    </row>
    <row r="14" spans="1:4" ht="17.25" customHeight="1">
      <c r="A14" s="13" t="s">
        <v>18</v>
      </c>
      <c r="B14" s="14" t="s">
        <v>17</v>
      </c>
      <c r="C14" s="16">
        <v>1</v>
      </c>
      <c r="D14" s="16">
        <v>1</v>
      </c>
    </row>
    <row r="15" spans="1:4" ht="24">
      <c r="A15" s="13" t="s">
        <v>19</v>
      </c>
      <c r="B15" s="14" t="s">
        <v>17</v>
      </c>
      <c r="C15" s="16">
        <v>0</v>
      </c>
      <c r="D15" s="16">
        <v>0</v>
      </c>
    </row>
    <row r="16" spans="1:4">
      <c r="A16" s="13" t="s">
        <v>20</v>
      </c>
      <c r="B16" s="14" t="s">
        <v>17</v>
      </c>
      <c r="C16" s="16">
        <v>147</v>
      </c>
      <c r="D16" s="16">
        <v>147</v>
      </c>
    </row>
    <row r="17" spans="1:4" ht="24">
      <c r="A17" s="13" t="s">
        <v>19</v>
      </c>
      <c r="B17" s="14" t="s">
        <v>17</v>
      </c>
      <c r="C17" s="16">
        <v>0</v>
      </c>
      <c r="D17" s="16">
        <v>0</v>
      </c>
    </row>
    <row r="18" spans="1:4" ht="24">
      <c r="A18" s="13" t="s">
        <v>21</v>
      </c>
      <c r="B18" s="14" t="s">
        <v>25</v>
      </c>
      <c r="C18" s="17">
        <v>39.65</v>
      </c>
      <c r="D18" s="17">
        <v>16.600000000000001</v>
      </c>
    </row>
    <row r="19" spans="1:4" ht="24">
      <c r="A19" s="13" t="s">
        <v>22</v>
      </c>
      <c r="B19" s="14" t="s">
        <v>25</v>
      </c>
      <c r="C19" s="17">
        <v>22.58</v>
      </c>
      <c r="D19" s="17">
        <v>12.9</v>
      </c>
    </row>
    <row r="20" spans="1:4" ht="24">
      <c r="A20" s="13" t="s">
        <v>28</v>
      </c>
      <c r="B20" s="14" t="s">
        <v>23</v>
      </c>
      <c r="C20" s="18">
        <v>1.0702E-2</v>
      </c>
      <c r="D20" s="18">
        <v>4.4799999999999996E-3</v>
      </c>
    </row>
    <row r="21" spans="1:4" ht="36">
      <c r="A21" s="13" t="s">
        <v>29</v>
      </c>
      <c r="B21" s="14" t="s">
        <v>23</v>
      </c>
      <c r="C21" s="18">
        <v>0</v>
      </c>
      <c r="D21" s="18">
        <v>0</v>
      </c>
    </row>
    <row r="22" spans="1:4" ht="36">
      <c r="A22" s="13" t="s">
        <v>30</v>
      </c>
      <c r="B22" s="14" t="s">
        <v>23</v>
      </c>
      <c r="C22" s="18">
        <v>0</v>
      </c>
      <c r="D22" s="18">
        <v>0</v>
      </c>
    </row>
    <row r="23" spans="1:4" ht="36">
      <c r="A23" s="13" t="s">
        <v>31</v>
      </c>
      <c r="B23" s="14" t="s">
        <v>23</v>
      </c>
      <c r="C23" s="18">
        <v>5.3699999999999998E-3</v>
      </c>
      <c r="D23" s="18">
        <v>3.4819999999999999E-3</v>
      </c>
    </row>
    <row r="24" spans="1:4" ht="36">
      <c r="A24" s="13" t="s">
        <v>32</v>
      </c>
      <c r="B24" s="14" t="s">
        <v>23</v>
      </c>
      <c r="C24" s="18">
        <v>0</v>
      </c>
      <c r="D24" s="18">
        <v>0</v>
      </c>
    </row>
    <row r="25" spans="1:4" ht="36">
      <c r="A25" s="13" t="s">
        <v>33</v>
      </c>
      <c r="B25" s="14" t="s">
        <v>23</v>
      </c>
      <c r="C25" s="18">
        <v>0</v>
      </c>
      <c r="D25" s="18">
        <v>0</v>
      </c>
    </row>
    <row r="26" spans="1:4" ht="32.25" customHeight="1">
      <c r="A26" s="13" t="s">
        <v>34</v>
      </c>
      <c r="B26" s="14" t="s">
        <v>35</v>
      </c>
      <c r="C26" s="19" t="s">
        <v>48</v>
      </c>
      <c r="D26" s="20" t="s">
        <v>36</v>
      </c>
    </row>
    <row r="27" spans="1:4" ht="39" customHeight="1">
      <c r="A27" s="13" t="s">
        <v>37</v>
      </c>
      <c r="B27" s="14" t="s">
        <v>38</v>
      </c>
      <c r="C27" s="19" t="s">
        <v>51</v>
      </c>
      <c r="D27" s="20" t="s">
        <v>36</v>
      </c>
    </row>
    <row r="28" spans="1:4" ht="39" customHeight="1">
      <c r="A28" s="13" t="s">
        <v>39</v>
      </c>
      <c r="B28" s="14" t="s">
        <v>38</v>
      </c>
      <c r="C28" s="19" t="s">
        <v>49</v>
      </c>
      <c r="D28" s="20" t="s">
        <v>36</v>
      </c>
    </row>
    <row r="29" spans="1:4" ht="24">
      <c r="A29" s="13" t="s">
        <v>24</v>
      </c>
      <c r="B29" s="14" t="s">
        <v>23</v>
      </c>
      <c r="C29" s="17">
        <v>2.66</v>
      </c>
      <c r="D29" s="17">
        <v>2.4500000000000002</v>
      </c>
    </row>
    <row r="30" spans="1:4" ht="24">
      <c r="A30" s="13" t="s">
        <v>26</v>
      </c>
      <c r="B30" s="14" t="s">
        <v>27</v>
      </c>
      <c r="C30" s="16">
        <v>0</v>
      </c>
      <c r="D30" s="16">
        <v>0</v>
      </c>
    </row>
    <row r="32" spans="1:4" ht="24">
      <c r="A32" s="21" t="s">
        <v>40</v>
      </c>
      <c r="B32" s="14" t="s">
        <v>41</v>
      </c>
      <c r="C32" s="16">
        <v>266</v>
      </c>
      <c r="D32" s="16">
        <v>265</v>
      </c>
    </row>
    <row r="34" spans="1:9" ht="31.5" customHeight="1">
      <c r="A34" s="40" t="s">
        <v>42</v>
      </c>
      <c r="B34" s="41"/>
      <c r="C34" s="41"/>
      <c r="D34" s="41"/>
      <c r="E34" s="22"/>
    </row>
    <row r="35" spans="1:9" ht="40.5" customHeight="1">
      <c r="A35" s="42" t="s">
        <v>50</v>
      </c>
      <c r="B35" s="42"/>
      <c r="C35" s="42"/>
      <c r="D35" s="42"/>
      <c r="E35" s="23"/>
    </row>
    <row r="37" spans="1:9" ht="26.25" customHeight="1">
      <c r="A37" s="43" t="s">
        <v>43</v>
      </c>
      <c r="B37" s="43"/>
      <c r="C37" s="43"/>
      <c r="D37" s="43"/>
      <c r="E37" s="22"/>
      <c r="F37" s="24"/>
      <c r="G37" s="24"/>
      <c r="H37" s="24"/>
    </row>
    <row r="38" spans="1:9">
      <c r="A38" s="25">
        <v>43181</v>
      </c>
      <c r="B38" s="26"/>
    </row>
    <row r="40" spans="1:9" ht="33" customHeight="1">
      <c r="A40" s="38" t="s">
        <v>44</v>
      </c>
      <c r="B40" s="38"/>
      <c r="C40" s="38"/>
      <c r="D40" s="38"/>
      <c r="E40" s="27"/>
      <c r="F40" s="27"/>
      <c r="G40" s="27"/>
      <c r="H40" s="27"/>
      <c r="I40" s="28"/>
    </row>
    <row r="41" spans="1:9">
      <c r="A41" s="39" t="s">
        <v>45</v>
      </c>
      <c r="B41" s="39"/>
      <c r="C41" s="39"/>
      <c r="D41" s="39"/>
      <c r="E41" s="29"/>
      <c r="F41" s="29"/>
      <c r="G41" s="29"/>
      <c r="H41" s="29"/>
      <c r="I41" s="29"/>
    </row>
    <row r="43" spans="1:9" ht="27.75" customHeight="1">
      <c r="A43" s="38" t="s">
        <v>46</v>
      </c>
      <c r="B43" s="38"/>
      <c r="C43" s="38"/>
      <c r="D43" s="38"/>
    </row>
    <row r="44" spans="1:9">
      <c r="A44" s="25" t="s">
        <v>47</v>
      </c>
      <c r="B44" s="26"/>
    </row>
  </sheetData>
  <mergeCells count="13">
    <mergeCell ref="A40:D40"/>
    <mergeCell ref="A41:D41"/>
    <mergeCell ref="A43:D43"/>
    <mergeCell ref="B9:C9"/>
    <mergeCell ref="A34:D34"/>
    <mergeCell ref="A35:D35"/>
    <mergeCell ref="A37:D37"/>
    <mergeCell ref="B8:C8"/>
    <mergeCell ref="B3:C3"/>
    <mergeCell ref="B4:C4"/>
    <mergeCell ref="B5:C5"/>
    <mergeCell ref="B6:C6"/>
    <mergeCell ref="B7:C7"/>
  </mergeCells>
  <dataValidations count="5">
    <dataValidation type="whole" allowBlank="1" showInputMessage="1" showErrorMessage="1" error="Значение должно быть целым положительным числом" sqref="C30:D30">
      <formula1>0</formula1>
      <formula2>9.99999999999999E+23</formula2>
    </dataValidation>
    <dataValidation type="decimal" allowBlank="1" showInputMessage="1" showErrorMessage="1" error="Значение должно быть числом" sqref="C13:D25 C29:D29">
      <formula1>-9.99999999999999E+23</formula1>
      <formula2>9.99999999999999E+23</formula2>
    </dataValidation>
    <dataValidation allowBlank="1" showInputMessage="1" showErrorMessage="1" error="Значение должно быть числом" sqref="D26:D28"/>
    <dataValidation type="whole" allowBlank="1" showInputMessage="1" showErrorMessage="1" error="Значение должно быть числом" sqref="B4:B5 C8:C9">
      <formula1>0</formula1>
      <formula2>9.99999999999999E+23</formula2>
    </dataValidation>
    <dataValidation type="decimal" allowBlank="1" showInputMessage="1" showErrorMessage="1" error="Процент неверен" sqref="D1 D4:D5 D7:D9">
      <formula1>0</formula1>
      <formula2>100</formula2>
    </dataValidation>
  </dataValidations>
  <pageMargins left="0.7" right="0.7" top="0.75" bottom="0.75" header="0.3" footer="0.3"/>
  <pageSetup paperSize="9" scale="74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2018-03-22T13:40:06Z</dcterms:modified>
</cp:coreProperties>
</file>